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ta\1_affaires_en_cours\2024_epalinges_pga_pdcom\1_secretariat\2_redaction\4_reglements\RPACom\"/>
    </mc:Choice>
  </mc:AlternateContent>
  <xr:revisionPtr revIDLastSave="0" documentId="13_ncr:1_{A41BB32E-92F6-497C-B578-46262CB37F49}" xr6:coauthVersionLast="47" xr6:coauthVersionMax="47" xr10:uidLastSave="{00000000-0000-0000-0000-000000000000}"/>
  <bookViews>
    <workbookView xWindow="28680" yWindow="-120" windowWidth="29040" windowHeight="15720" xr2:uid="{DD8C7415-0934-433C-9D30-D3DD55B49DD8}"/>
  </bookViews>
  <sheets>
    <sheet name="tableau de ba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0" i="1"/>
  <c r="H26" i="1" s="1"/>
  <c r="H16" i="1" l="1"/>
  <c r="H19" i="1"/>
  <c r="H20" i="1"/>
  <c r="H15" i="1"/>
  <c r="H14" i="1"/>
  <c r="H13" i="1"/>
  <c r="H22" i="1" l="1"/>
  <c r="H23" i="1" s="1"/>
</calcChain>
</file>

<file path=xl/sharedStrings.xml><?xml version="1.0" encoding="utf-8"?>
<sst xmlns="http://schemas.openxmlformats.org/spreadsheetml/2006/main" count="26" uniqueCount="26">
  <si>
    <t>Type de surface</t>
  </si>
  <si>
    <t>facteur de pondération</t>
  </si>
  <si>
    <t>nombre</t>
  </si>
  <si>
    <t>Surface de pavés drainants végétalisés</t>
  </si>
  <si>
    <r>
      <t>surface (m</t>
    </r>
    <r>
      <rPr>
        <b/>
        <vertAlign val="superscript"/>
        <sz val="8.5"/>
        <color theme="1"/>
        <rFont val="Arial"/>
        <family val="2"/>
      </rPr>
      <t>2</t>
    </r>
    <r>
      <rPr>
        <b/>
        <sz val="8.5"/>
        <color theme="1"/>
        <rFont val="Arial"/>
        <family val="2"/>
      </rPr>
      <t xml:space="preserve">) </t>
    </r>
  </si>
  <si>
    <t>Surface occupée par des constructions (somme des surfaces déterminantes d'une construction - SdC - existantes et projetées)</t>
  </si>
  <si>
    <t xml:space="preserve"> case à remplir</t>
  </si>
  <si>
    <t xml:space="preserve"> case calculée</t>
  </si>
  <si>
    <t>longueur (m)</t>
  </si>
  <si>
    <r>
      <t>surface comptabilisée par arbre ou par mètre linéaire (m</t>
    </r>
    <r>
      <rPr>
        <b/>
        <vertAlign val="superscript"/>
        <sz val="8.5"/>
        <color theme="1"/>
        <rFont val="Arial"/>
        <family val="2"/>
      </rPr>
      <t>2</t>
    </r>
    <r>
      <rPr>
        <b/>
        <sz val="8.5"/>
        <color theme="1"/>
        <rFont val="Arial"/>
        <family val="2"/>
      </rPr>
      <t>)</t>
    </r>
  </si>
  <si>
    <r>
      <t>surface comptabilisée avec facteur de pondération (m</t>
    </r>
    <r>
      <rPr>
        <b/>
        <vertAlign val="superscript"/>
        <sz val="8.5"/>
        <color theme="1"/>
        <rFont val="Arial"/>
        <family val="2"/>
      </rPr>
      <t>2</t>
    </r>
    <r>
      <rPr>
        <b/>
        <sz val="8.5"/>
        <color theme="1"/>
        <rFont val="Arial"/>
        <family val="2"/>
      </rPr>
      <t>)</t>
    </r>
  </si>
  <si>
    <t>Indice de verdure réalisé (à comparer avec l'indice minimal prescrit par les dispositions de la zone d'affectation)</t>
  </si>
  <si>
    <t xml:space="preserve">Iver = somme des surfaces à haute valeur biologique et végétalisées / (Surface de terrain déterminante - somme des surfaces de construction) </t>
  </si>
  <si>
    <t>Surface constructible de la parcelle (surface de terrain déterminante - STd - selon art. 2.1 RPACom)</t>
  </si>
  <si>
    <t>RPACom Epalinges - Tableau de calcul de l'indice de verdure (Iver)</t>
  </si>
  <si>
    <t>Arbre</t>
  </si>
  <si>
    <t>Haie vive composées d’arbustes indigènes</t>
  </si>
  <si>
    <t>Surfaces et milieux favorables à la biodiversité (prairie fleurie, étangs, murgiers, etc.) en plein terre</t>
  </si>
  <si>
    <t>Jardin potager en pleine terre</t>
  </si>
  <si>
    <t>Pelouses en pleine terre</t>
  </si>
  <si>
    <t>Toitures de constructions enterrées accessibles avec végétalisation intensive et recouvertes d’une couche de terre de 0.50 m au minimum </t>
  </si>
  <si>
    <t>Toitures de constructions enterrées avec végétalisation extensive ou semi-extensive</t>
  </si>
  <si>
    <t>Somme des surfaces pondérées de verdure</t>
  </si>
  <si>
    <t>Surface de référence pour le calcul de l'indice de verdure (surface non occupée par des constructions)</t>
  </si>
  <si>
    <t>Surface en pleine terre de la surface de référence pour le calcul de l'indice de verdure</t>
  </si>
  <si>
    <t>Proportion de surface en pleine terre (minimum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</si>
</sst>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vertAlign val="superscript"/>
      <sz val="8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2" fillId="2" borderId="2" xfId="0" applyFont="1" applyFill="1" applyBorder="1" applyAlignment="1">
      <alignment horizontal="right" wrapText="1"/>
    </xf>
    <xf numFmtId="0" fontId="2" fillId="0" borderId="0" xfId="0" applyFont="1" applyAlignment="1">
      <alignment horizontal="right"/>
    </xf>
    <xf numFmtId="0" fontId="1" fillId="4" borderId="2" xfId="0" applyFont="1" applyFill="1" applyBorder="1"/>
    <xf numFmtId="0" fontId="1" fillId="0" borderId="8" xfId="0" applyFont="1" applyBorder="1"/>
    <xf numFmtId="0" fontId="1" fillId="0" borderId="8" xfId="0" applyFont="1" applyBorder="1" applyAlignment="1">
      <alignment horizontal="right"/>
    </xf>
    <xf numFmtId="0" fontId="2" fillId="2" borderId="3" xfId="0" applyFont="1" applyFill="1" applyBorder="1" applyAlignment="1">
      <alignment horizontal="right" wrapText="1"/>
    </xf>
    <xf numFmtId="2" fontId="1" fillId="0" borderId="0" xfId="0" applyNumberFormat="1" applyFont="1" applyAlignment="1">
      <alignment horizontal="right" vertical="center" wrapText="1"/>
    </xf>
    <xf numFmtId="2" fontId="1" fillId="2" borderId="10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justify" wrapText="1"/>
    </xf>
    <xf numFmtId="0" fontId="1" fillId="0" borderId="2" xfId="0" applyFont="1" applyBorder="1"/>
    <xf numFmtId="0" fontId="1" fillId="0" borderId="6" xfId="0" applyFont="1" applyBorder="1"/>
    <xf numFmtId="0" fontId="2" fillId="2" borderId="5" xfId="0" applyFont="1" applyFill="1" applyBorder="1" applyAlignment="1">
      <alignment horizontal="justify" wrapText="1"/>
    </xf>
    <xf numFmtId="0" fontId="1" fillId="2" borderId="10" xfId="0" applyFont="1" applyFill="1" applyBorder="1"/>
    <xf numFmtId="0" fontId="1" fillId="2" borderId="6" xfId="0" applyFont="1" applyFill="1" applyBorder="1"/>
    <xf numFmtId="0" fontId="1" fillId="0" borderId="5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3" borderId="2" xfId="0" applyFont="1" applyFill="1" applyBorder="1" applyAlignment="1">
      <alignment horizontal="right" vertical="center"/>
    </xf>
    <xf numFmtId="0" fontId="1" fillId="3" borderId="4" xfId="0" applyFont="1" applyFill="1" applyBorder="1"/>
    <xf numFmtId="0" fontId="2" fillId="3" borderId="2" xfId="0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 vertical="center"/>
    </xf>
    <xf numFmtId="2" fontId="1" fillId="0" borderId="5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9" fontId="2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0AC9-735F-4C1A-97EC-9B184BC6E088}">
  <sheetPr>
    <pageSetUpPr fitToPage="1"/>
  </sheetPr>
  <dimension ref="B2:H26"/>
  <sheetViews>
    <sheetView tabSelected="1" zoomScale="115" zoomScaleNormal="115" workbookViewId="0">
      <selection sqref="A1:I27"/>
    </sheetView>
  </sheetViews>
  <sheetFormatPr baseColWidth="10" defaultRowHeight="14.4" x14ac:dyDescent="0.3"/>
  <cols>
    <col min="1" max="1" width="1.6640625" customWidth="1"/>
    <col min="2" max="2" width="54.88671875" customWidth="1"/>
    <col min="3" max="3" width="10.77734375" customWidth="1"/>
    <col min="4" max="4" width="10.88671875" customWidth="1"/>
    <col min="5" max="5" width="8.109375" customWidth="1"/>
    <col min="6" max="6" width="10.88671875" customWidth="1"/>
    <col min="7" max="7" width="15.88671875" customWidth="1"/>
    <col min="8" max="8" width="15.5546875" style="2" customWidth="1"/>
    <col min="9" max="9" width="2.33203125" customWidth="1"/>
  </cols>
  <sheetData>
    <row r="2" spans="2:8" x14ac:dyDescent="0.3">
      <c r="B2" s="29" t="s">
        <v>14</v>
      </c>
      <c r="C2" s="10"/>
      <c r="D2" s="10"/>
      <c r="E2" s="10"/>
      <c r="F2" s="10"/>
      <c r="G2" s="10"/>
      <c r="H2" s="11"/>
    </row>
    <row r="3" spans="2:8" x14ac:dyDescent="0.3">
      <c r="B3" s="30" t="s">
        <v>12</v>
      </c>
      <c r="C3" s="3"/>
      <c r="D3" s="3"/>
      <c r="E3" s="3"/>
      <c r="F3" s="3"/>
      <c r="G3" s="3"/>
      <c r="H3" s="4"/>
    </row>
    <row r="4" spans="2:8" x14ac:dyDescent="0.3">
      <c r="B4" s="6"/>
      <c r="C4" s="3"/>
      <c r="D4" s="3"/>
      <c r="E4" s="3"/>
      <c r="F4" s="3"/>
      <c r="G4" s="3"/>
      <c r="H4" s="4"/>
    </row>
    <row r="5" spans="2:8" x14ac:dyDescent="0.3">
      <c r="B5" s="3"/>
      <c r="E5" s="3"/>
      <c r="F5" s="3"/>
      <c r="G5" s="31"/>
      <c r="H5" s="9" t="s">
        <v>6</v>
      </c>
    </row>
    <row r="6" spans="2:8" x14ac:dyDescent="0.3">
      <c r="B6" s="3"/>
      <c r="E6" s="3"/>
      <c r="F6" s="3"/>
      <c r="G6" s="31"/>
      <c r="H6" s="33" t="s">
        <v>7</v>
      </c>
    </row>
    <row r="7" spans="2:8" x14ac:dyDescent="0.3">
      <c r="B7" s="3"/>
      <c r="C7" s="3"/>
      <c r="D7" s="3"/>
      <c r="E7" s="3"/>
      <c r="F7" s="3"/>
      <c r="G7" s="3"/>
      <c r="H7" s="4"/>
    </row>
    <row r="8" spans="2:8" x14ac:dyDescent="0.3">
      <c r="B8" s="41" t="s">
        <v>13</v>
      </c>
      <c r="C8" s="41"/>
      <c r="D8" s="41"/>
      <c r="E8" s="41"/>
      <c r="F8" s="41"/>
      <c r="G8" s="42"/>
      <c r="H8" s="23">
        <v>1000</v>
      </c>
    </row>
    <row r="9" spans="2:8" x14ac:dyDescent="0.3">
      <c r="B9" s="22" t="s">
        <v>5</v>
      </c>
      <c r="C9" s="24"/>
      <c r="D9" s="24"/>
      <c r="E9" s="24"/>
      <c r="F9" s="24"/>
      <c r="G9" s="25"/>
      <c r="H9" s="23">
        <v>150</v>
      </c>
    </row>
    <row r="10" spans="2:8" x14ac:dyDescent="0.3">
      <c r="B10" s="26" t="s">
        <v>23</v>
      </c>
      <c r="C10" s="27"/>
      <c r="D10" s="27"/>
      <c r="E10" s="27"/>
      <c r="F10" s="27"/>
      <c r="G10" s="28"/>
      <c r="H10" s="32">
        <f>H8-H9</f>
        <v>850</v>
      </c>
    </row>
    <row r="11" spans="2:8" x14ac:dyDescent="0.3">
      <c r="B11" s="3"/>
      <c r="C11" s="3"/>
      <c r="D11" s="3"/>
      <c r="E11" s="3"/>
      <c r="F11" s="3"/>
      <c r="G11" s="3"/>
      <c r="H11" s="4"/>
    </row>
    <row r="12" spans="2:8" s="1" customFormat="1" ht="54" customHeight="1" x14ac:dyDescent="0.3">
      <c r="B12" s="15" t="s">
        <v>0</v>
      </c>
      <c r="C12" s="7" t="s">
        <v>1</v>
      </c>
      <c r="D12" s="12" t="s">
        <v>4</v>
      </c>
      <c r="E12" s="12" t="s">
        <v>2</v>
      </c>
      <c r="F12" s="12" t="s">
        <v>8</v>
      </c>
      <c r="G12" s="7" t="s">
        <v>9</v>
      </c>
      <c r="H12" s="7" t="s">
        <v>10</v>
      </c>
    </row>
    <row r="13" spans="2:8" x14ac:dyDescent="0.3">
      <c r="B13" s="16" t="s">
        <v>15</v>
      </c>
      <c r="C13" s="36">
        <v>2</v>
      </c>
      <c r="D13" s="17"/>
      <c r="E13" s="9">
        <v>5</v>
      </c>
      <c r="F13" s="17"/>
      <c r="G13" s="18">
        <v>10</v>
      </c>
      <c r="H13" s="34">
        <f>C13*E13*G13</f>
        <v>100</v>
      </c>
    </row>
    <row r="14" spans="2:8" x14ac:dyDescent="0.3">
      <c r="B14" s="16" t="s">
        <v>16</v>
      </c>
      <c r="C14" s="36">
        <v>2</v>
      </c>
      <c r="D14" s="17"/>
      <c r="E14" s="17"/>
      <c r="F14" s="9">
        <v>40</v>
      </c>
      <c r="G14" s="18">
        <v>1</v>
      </c>
      <c r="H14" s="34">
        <f>C14*F14*G14</f>
        <v>80</v>
      </c>
    </row>
    <row r="15" spans="2:8" ht="25.8" customHeight="1" x14ac:dyDescent="0.3">
      <c r="B15" s="37" t="s">
        <v>17</v>
      </c>
      <c r="C15" s="36">
        <v>2</v>
      </c>
      <c r="D15" s="9">
        <v>80</v>
      </c>
      <c r="E15" s="17"/>
      <c r="F15" s="17"/>
      <c r="G15" s="18"/>
      <c r="H15" s="34">
        <f>C15*D15</f>
        <v>160</v>
      </c>
    </row>
    <row r="16" spans="2:8" x14ac:dyDescent="0.3">
      <c r="B16" s="16" t="s">
        <v>18</v>
      </c>
      <c r="C16" s="36">
        <v>1</v>
      </c>
      <c r="D16" s="9">
        <v>8</v>
      </c>
      <c r="E16" s="17"/>
      <c r="F16" s="17"/>
      <c r="G16" s="18"/>
      <c r="H16" s="34">
        <f t="shared" ref="H16:H20" si="0">C16*D16</f>
        <v>8</v>
      </c>
    </row>
    <row r="17" spans="2:8" x14ac:dyDescent="0.3">
      <c r="B17" s="16" t="s">
        <v>19</v>
      </c>
      <c r="C17" s="36">
        <v>0.75</v>
      </c>
      <c r="D17" s="9">
        <v>400</v>
      </c>
      <c r="E17" s="17"/>
      <c r="F17" s="17"/>
      <c r="G17" s="18"/>
      <c r="H17" s="34">
        <f t="shared" si="0"/>
        <v>300</v>
      </c>
    </row>
    <row r="18" spans="2:8" x14ac:dyDescent="0.3">
      <c r="B18" s="16" t="s">
        <v>3</v>
      </c>
      <c r="C18" s="36">
        <v>0.5</v>
      </c>
      <c r="D18" s="9">
        <v>37.5</v>
      </c>
      <c r="E18" s="17"/>
      <c r="F18" s="17"/>
      <c r="G18" s="18"/>
      <c r="H18" s="34">
        <f t="shared" si="0"/>
        <v>18.75</v>
      </c>
    </row>
    <row r="19" spans="2:8" ht="25.2" customHeight="1" x14ac:dyDescent="0.3">
      <c r="B19" s="16" t="s">
        <v>20</v>
      </c>
      <c r="C19" s="36">
        <v>0.5</v>
      </c>
      <c r="D19" s="9"/>
      <c r="E19" s="17"/>
      <c r="F19" s="17"/>
      <c r="G19" s="18"/>
      <c r="H19" s="34">
        <f t="shared" si="0"/>
        <v>0</v>
      </c>
    </row>
    <row r="20" spans="2:8" ht="25.8" customHeight="1" x14ac:dyDescent="0.3">
      <c r="B20" s="16" t="s">
        <v>21</v>
      </c>
      <c r="C20" s="36">
        <v>0.5</v>
      </c>
      <c r="D20" s="9"/>
      <c r="E20" s="17"/>
      <c r="F20" s="17"/>
      <c r="G20" s="17"/>
      <c r="H20" s="34">
        <f t="shared" si="0"/>
        <v>0</v>
      </c>
    </row>
    <row r="21" spans="2:8" x14ac:dyDescent="0.3">
      <c r="B21" s="5"/>
      <c r="C21" s="13"/>
      <c r="D21" s="3"/>
      <c r="E21" s="3"/>
      <c r="F21" s="3"/>
      <c r="G21" s="3"/>
      <c r="H21" s="8"/>
    </row>
    <row r="22" spans="2:8" ht="15" thickBot="1" x14ac:dyDescent="0.35">
      <c r="B22" s="19" t="s">
        <v>22</v>
      </c>
      <c r="C22" s="14"/>
      <c r="D22" s="20"/>
      <c r="E22" s="20"/>
      <c r="F22" s="20"/>
      <c r="G22" s="21"/>
      <c r="H22" s="34">
        <f>SUM(H13:H20)</f>
        <v>666.75</v>
      </c>
    </row>
    <row r="23" spans="2:8" ht="15" thickBot="1" x14ac:dyDescent="0.35">
      <c r="B23" s="38" t="s">
        <v>11</v>
      </c>
      <c r="C23" s="39"/>
      <c r="D23" s="39"/>
      <c r="E23" s="39"/>
      <c r="F23" s="39"/>
      <c r="G23" s="40"/>
      <c r="H23" s="35">
        <f>H22/H10</f>
        <v>0.78441176470588236</v>
      </c>
    </row>
    <row r="24" spans="2:8" x14ac:dyDescent="0.3">
      <c r="B24" s="3"/>
      <c r="C24" s="6"/>
      <c r="D24" s="6"/>
      <c r="E24" s="6"/>
      <c r="F24" s="6"/>
      <c r="G24" s="8"/>
      <c r="H24" s="4"/>
    </row>
    <row r="25" spans="2:8" ht="15" thickBot="1" x14ac:dyDescent="0.35">
      <c r="B25" s="22" t="s">
        <v>24</v>
      </c>
      <c r="C25" s="24"/>
      <c r="D25" s="24"/>
      <c r="E25" s="24"/>
      <c r="F25" s="24"/>
      <c r="G25" s="25"/>
      <c r="H25" s="23">
        <v>830</v>
      </c>
    </row>
    <row r="26" spans="2:8" ht="15" thickBot="1" x14ac:dyDescent="0.35">
      <c r="B26" s="38" t="s">
        <v>25</v>
      </c>
      <c r="C26" s="39"/>
      <c r="D26" s="39"/>
      <c r="E26" s="39"/>
      <c r="F26" s="39"/>
      <c r="G26" s="40"/>
      <c r="H26" s="43">
        <f>H25/H10</f>
        <v>0.97647058823529409</v>
      </c>
    </row>
  </sheetData>
  <protectedRanges>
    <protectedRange sqref="H5 H8:H9 E13 F14 D15:D20 H25" name="Plage1"/>
  </protectedRanges>
  <mergeCells count="3">
    <mergeCell ref="B23:G23"/>
    <mergeCell ref="B8:G8"/>
    <mergeCell ref="B26:G26"/>
  </mergeCells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de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Pelli</dc:creator>
  <cp:lastModifiedBy>Patrick Ciceri</cp:lastModifiedBy>
  <cp:lastPrinted>2021-11-09T15:32:56Z</cp:lastPrinted>
  <dcterms:created xsi:type="dcterms:W3CDTF">2021-11-09T14:37:58Z</dcterms:created>
  <dcterms:modified xsi:type="dcterms:W3CDTF">2026-04-28T14:47:06Z</dcterms:modified>
</cp:coreProperties>
</file>